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5315" windowHeight="62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N12" i="1" l="1"/>
  <c r="N13" i="1" s="1"/>
  <c r="K16" i="1" s="1"/>
  <c r="B14" i="1" l="1"/>
  <c r="C14" i="1" s="1"/>
  <c r="B13" i="1"/>
  <c r="B7" i="1"/>
  <c r="B8" i="1" s="1"/>
  <c r="C5" i="1" s="1"/>
  <c r="N3" i="1"/>
  <c r="N4" i="1" s="1"/>
  <c r="K7" i="1" s="1"/>
  <c r="D13" i="1" l="1"/>
  <c r="E13" i="1" s="1"/>
  <c r="C13" i="1"/>
  <c r="D14" i="1"/>
  <c r="E14" i="1" s="1"/>
</calcChain>
</file>

<file path=xl/sharedStrings.xml><?xml version="1.0" encoding="utf-8"?>
<sst xmlns="http://schemas.openxmlformats.org/spreadsheetml/2006/main" count="28" uniqueCount="18">
  <si>
    <t>R1</t>
  </si>
  <si>
    <t>R2</t>
  </si>
  <si>
    <t>Опорное</t>
  </si>
  <si>
    <t>S</t>
  </si>
  <si>
    <t>n</t>
  </si>
  <si>
    <t>Расчет делителя напряжения</t>
  </si>
  <si>
    <t>Uвых</t>
  </si>
  <si>
    <t>Верхний</t>
  </si>
  <si>
    <t>Нижний</t>
  </si>
  <si>
    <t>Коэфф</t>
  </si>
  <si>
    <t>Напряж</t>
  </si>
  <si>
    <t>R гист</t>
  </si>
  <si>
    <t>Входное</t>
  </si>
  <si>
    <t>Порог</t>
  </si>
  <si>
    <t>R</t>
  </si>
  <si>
    <t>Исходное</t>
  </si>
  <si>
    <t>Расчет гистерезиса</t>
  </si>
  <si>
    <t>Обратный расчет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</si>
</sst>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0" fillId="2" borderId="1" xfId="0" applyFill="1" applyBorder="1"/>
    <xf numFmtId="0" fontId="0" fillId="0" borderId="2" xfId="0" applyBorder="1"/>
    <xf numFmtId="0" fontId="0" fillId="0" borderId="3" xfId="0" applyBorder="1"/>
    <xf numFmtId="3" fontId="0" fillId="0" borderId="3" xfId="0" applyNumberFormat="1" applyBorder="1"/>
    <xf numFmtId="2" fontId="0" fillId="0" borderId="0" xfId="0" applyNumberFormat="1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0" borderId="0" xfId="0" applyAlignment="1"/>
    <xf numFmtId="0" fontId="0" fillId="0" borderId="1" xfId="0" applyBorder="1" applyProtection="1">
      <protection locked="0"/>
    </xf>
    <xf numFmtId="3" fontId="0" fillId="0" borderId="1" xfId="0" applyNumberFormat="1" applyBorder="1" applyProtection="1">
      <protection locked="0"/>
    </xf>
    <xf numFmtId="3" fontId="0" fillId="0" borderId="2" xfId="0" applyNumberFormat="1" applyBorder="1" applyProtection="1">
      <protection locked="0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Protection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11723</xdr:colOff>
      <xdr:row>0</xdr:row>
      <xdr:rowOff>14653</xdr:rowOff>
    </xdr:from>
    <xdr:to>
      <xdr:col>8</xdr:col>
      <xdr:colOff>536869</xdr:colOff>
      <xdr:row>14</xdr:row>
      <xdr:rowOff>86828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89435" y="14653"/>
          <a:ext cx="2408165" cy="2739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abSelected="1" zoomScale="130" zoomScaleNormal="130" workbookViewId="0">
      <selection activeCell="N18" sqref="N18"/>
    </sheetView>
  </sheetViews>
  <sheetFormatPr defaultRowHeight="15" x14ac:dyDescent="0.25"/>
  <cols>
    <col min="1" max="1" width="9.28515625" bestFit="1" customWidth="1"/>
    <col min="2" max="2" width="11" bestFit="1" customWidth="1"/>
    <col min="4" max="4" width="8" bestFit="1" customWidth="1"/>
    <col min="5" max="5" width="13.140625" bestFit="1" customWidth="1"/>
    <col min="6" max="6" width="10" bestFit="1" customWidth="1"/>
    <col min="10" max="10" width="8.85546875" bestFit="1" customWidth="1"/>
    <col min="11" max="11" width="11.7109375" customWidth="1"/>
    <col min="12" max="12" width="10.7109375" bestFit="1" customWidth="1"/>
    <col min="14" max="14" width="8.28515625" bestFit="1" customWidth="1"/>
    <col min="15" max="15" width="10.28515625" bestFit="1" customWidth="1"/>
  </cols>
  <sheetData>
    <row r="1" spans="1:15" x14ac:dyDescent="0.25">
      <c r="A1" s="14" t="s">
        <v>16</v>
      </c>
      <c r="B1" s="14"/>
      <c r="C1" s="14"/>
      <c r="D1" s="14"/>
      <c r="E1" s="14"/>
      <c r="F1" s="14"/>
      <c r="J1" s="15" t="s">
        <v>5</v>
      </c>
      <c r="K1" s="15"/>
      <c r="L1" s="15"/>
      <c r="M1" s="15"/>
      <c r="N1" s="15"/>
      <c r="O1" s="10"/>
    </row>
    <row r="2" spans="1:15" x14ac:dyDescent="0.25">
      <c r="A2" s="7"/>
      <c r="B2" s="7"/>
    </row>
    <row r="3" spans="1:15" x14ac:dyDescent="0.25">
      <c r="A3" s="1" t="s">
        <v>2</v>
      </c>
      <c r="B3" s="11">
        <v>5</v>
      </c>
      <c r="J3" s="1" t="s">
        <v>12</v>
      </c>
      <c r="K3" s="11">
        <v>340</v>
      </c>
      <c r="M3" s="8" t="s">
        <v>3</v>
      </c>
      <c r="N3" s="8">
        <f>K5/(K4+K5)</f>
        <v>2.265659706796979E-2</v>
      </c>
    </row>
    <row r="4" spans="1:15" x14ac:dyDescent="0.25">
      <c r="A4" s="1" t="s">
        <v>0</v>
      </c>
      <c r="B4" s="12">
        <v>100</v>
      </c>
      <c r="J4" s="1" t="s">
        <v>0</v>
      </c>
      <c r="K4" s="12">
        <v>220000</v>
      </c>
      <c r="M4" s="8" t="s">
        <v>4</v>
      </c>
      <c r="N4" s="8">
        <f>1/N3</f>
        <v>44.137254901960787</v>
      </c>
    </row>
    <row r="5" spans="1:15" x14ac:dyDescent="0.25">
      <c r="A5" s="1" t="s">
        <v>1</v>
      </c>
      <c r="B5" s="12">
        <v>100</v>
      </c>
      <c r="C5" s="8">
        <f>B3/B8</f>
        <v>2.5</v>
      </c>
      <c r="J5" s="4" t="s">
        <v>1</v>
      </c>
      <c r="K5" s="13">
        <v>5100</v>
      </c>
    </row>
    <row r="6" spans="1:15" x14ac:dyDescent="0.25">
      <c r="A6" s="1" t="s">
        <v>11</v>
      </c>
      <c r="B6" s="12">
        <v>576</v>
      </c>
      <c r="J6" s="5"/>
      <c r="K6" s="6"/>
    </row>
    <row r="7" spans="1:15" x14ac:dyDescent="0.25">
      <c r="A7" s="3" t="s">
        <v>3</v>
      </c>
      <c r="B7" s="3">
        <f>B5/(B4+B5)</f>
        <v>0.5</v>
      </c>
      <c r="J7" s="8" t="s">
        <v>6</v>
      </c>
      <c r="K7" s="8">
        <f>K3/N4</f>
        <v>7.7032430031097281</v>
      </c>
    </row>
    <row r="8" spans="1:15" x14ac:dyDescent="0.25">
      <c r="A8" s="3" t="s">
        <v>4</v>
      </c>
      <c r="B8" s="3">
        <f>1/B7</f>
        <v>2</v>
      </c>
    </row>
    <row r="10" spans="1:15" x14ac:dyDescent="0.25">
      <c r="J10" s="15" t="s">
        <v>17</v>
      </c>
      <c r="K10" s="15"/>
      <c r="L10" s="15"/>
      <c r="M10" s="15"/>
      <c r="N10" s="15"/>
    </row>
    <row r="12" spans="1:15" x14ac:dyDescent="0.25">
      <c r="A12" s="9" t="s">
        <v>13</v>
      </c>
      <c r="B12" s="9" t="s">
        <v>14</v>
      </c>
      <c r="C12" s="9" t="s">
        <v>9</v>
      </c>
      <c r="D12" s="9" t="s">
        <v>10</v>
      </c>
      <c r="E12" s="9" t="s">
        <v>15</v>
      </c>
      <c r="J12" s="1" t="s">
        <v>0</v>
      </c>
      <c r="K12" s="12">
        <v>700000</v>
      </c>
      <c r="M12" s="8" t="s">
        <v>3</v>
      </c>
      <c r="N12" s="8">
        <f>K13/(K12+K13)</f>
        <v>7.2330165933910083E-3</v>
      </c>
    </row>
    <row r="13" spans="1:15" x14ac:dyDescent="0.25">
      <c r="A13" s="1" t="s">
        <v>7</v>
      </c>
      <c r="B13" s="2">
        <f>(B4*B6)/(B4+B6)</f>
        <v>85.207100591715971</v>
      </c>
      <c r="C13" s="2">
        <f>1/(B5/(B5+B13))</f>
        <v>1.8520710059171597</v>
      </c>
      <c r="D13" s="2">
        <f>B3*(B5/(B13+B5))</f>
        <v>2.6996805111821089</v>
      </c>
      <c r="E13" s="1">
        <f>D13*N4</f>
        <v>119.15648687590054</v>
      </c>
      <c r="J13" s="1" t="s">
        <v>1</v>
      </c>
      <c r="K13" s="12">
        <v>5100</v>
      </c>
      <c r="M13" s="8" t="s">
        <v>4</v>
      </c>
      <c r="N13" s="8">
        <f>1/N12</f>
        <v>138.25490196078431</v>
      </c>
    </row>
    <row r="14" spans="1:15" x14ac:dyDescent="0.25">
      <c r="A14" s="1" t="s">
        <v>8</v>
      </c>
      <c r="B14" s="2">
        <f>(B5*B6)/(B5+B6)</f>
        <v>85.207100591715971</v>
      </c>
      <c r="C14" s="2">
        <f>1/(B14/(B4+B14))</f>
        <v>2.1736111111111112</v>
      </c>
      <c r="D14" s="2">
        <f>B3*(B14/(B4+B14))</f>
        <v>2.3003194888178911</v>
      </c>
      <c r="E14" s="1">
        <f>D14*N4</f>
        <v>101.5297876339034</v>
      </c>
      <c r="J14" s="1" t="s">
        <v>6</v>
      </c>
      <c r="K14" s="11">
        <v>2.5</v>
      </c>
    </row>
    <row r="16" spans="1:15" x14ac:dyDescent="0.25">
      <c r="J16" s="8" t="s">
        <v>12</v>
      </c>
      <c r="K16" s="16">
        <f>K14*N13</f>
        <v>345.63725490196077</v>
      </c>
    </row>
  </sheetData>
  <mergeCells count="3">
    <mergeCell ref="A1:F1"/>
    <mergeCell ref="J1:N1"/>
    <mergeCell ref="J10:N1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Сергей</cp:lastModifiedBy>
  <dcterms:created xsi:type="dcterms:W3CDTF">2020-06-19T11:25:09Z</dcterms:created>
  <dcterms:modified xsi:type="dcterms:W3CDTF">2020-07-08T21:59:24Z</dcterms:modified>
</cp:coreProperties>
</file>